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Compac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<sst xmlns="http://schemas.openxmlformats.org/spreadsheetml/2006/main" count="100" uniqueCount="71">
  <si>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MUNICIPIO DE AMACUECA JALISCO</t>
  </si>
  <si>
    <t>Fecha</t>
  </si>
  <si>
    <t>Concepto</t>
  </si>
  <si>
    <t>Referencia</t>
  </si>
  <si>
    <t>Cargos</t>
  </si>
  <si>
    <t>19/Dic/2018</t>
  </si>
  <si>
    <t xml:space="preserve"> PAGO DE ASESORIA JURIDICA</t>
  </si>
  <si>
    <t>FACT. 79D95142</t>
  </si>
  <si>
    <t>06/Feb/2019</t>
  </si>
  <si>
    <t xml:space="preserve"> PAGO DEASESORIA JURIDICA PARA JUICIO</t>
  </si>
  <si>
    <t>folio 005106347</t>
  </si>
  <si>
    <t>25/Feb/2019</t>
  </si>
  <si>
    <t xml:space="preserve"> PAGO ASESORIA Y EJECUCION </t>
  </si>
  <si>
    <t>FOLIO 0087082017</t>
  </si>
  <si>
    <t>08/Mar/2019</t>
  </si>
  <si>
    <t xml:space="preserve"> PAGO DE ASESORIA JURIDICA DEL MES DE MARZO</t>
  </si>
  <si>
    <t>11/Mar/2019</t>
  </si>
  <si>
    <t xml:space="preserve"> PAGO DE TIMBRADO DE NOMINA DE PERIODOS ANTERIORES</t>
  </si>
  <si>
    <t>537A44</t>
  </si>
  <si>
    <t>21/Mar/2019</t>
  </si>
  <si>
    <t xml:space="preserve"> MANTENIMIENTO AL SISTEMA NOMIPAQ ACTUALIZACION ISNT. Y ASESORIA</t>
  </si>
  <si>
    <t>26/Mar/2019</t>
  </si>
  <si>
    <t xml:space="preserve"> ASESORIA Y EJECUCION DE LAUDS</t>
  </si>
  <si>
    <t>05/Abr/2019</t>
  </si>
  <si>
    <t xml:space="preserve"> PAGO DE ASESORIA JURIDICA DEL MES DE ABRIL</t>
  </si>
  <si>
    <t>FOLIO 0018511031</t>
  </si>
  <si>
    <t xml:space="preserve"> PAGO POR TIMBRADO Y GESTIONES POR DEVOLUCION DE ISR</t>
  </si>
  <si>
    <t>07/May/2019</t>
  </si>
  <si>
    <t xml:space="preserve"> PAGO DE ASESORIA</t>
  </si>
  <si>
    <t>F.004</t>
  </si>
  <si>
    <t>21/May/2019</t>
  </si>
  <si>
    <t xml:space="preserve"> PAGO DE SERVICIO</t>
  </si>
  <si>
    <t>FACE. 1114</t>
  </si>
  <si>
    <t>06/Jun/2019</t>
  </si>
  <si>
    <t xml:space="preserve"> PAGO DE TIMBRADO PARA RECUPERACION DE ISR</t>
  </si>
  <si>
    <t>TIMBRADO</t>
  </si>
  <si>
    <t>25/Jun/2019</t>
  </si>
  <si>
    <t xml:space="preserve"> PAGO DE ASESORIA </t>
  </si>
  <si>
    <t>FACT. JUNIO</t>
  </si>
  <si>
    <t>28/Jun/2019</t>
  </si>
  <si>
    <t xml:space="preserve"> PAGO DE ASESORIA LABORAL</t>
  </si>
  <si>
    <t>992828177C</t>
  </si>
  <si>
    <t>31/Jul/2019</t>
  </si>
  <si>
    <t>FACT. JULIO</t>
  </si>
  <si>
    <t>09/Ago/2019</t>
  </si>
  <si>
    <t>FACT. AGOSTO</t>
  </si>
  <si>
    <t>17/Sep/2019</t>
  </si>
  <si>
    <t>FACT. SEPTIEMBRE</t>
  </si>
  <si>
    <t>Total:</t>
  </si>
  <si>
    <t xml:space="preserve"> </t>
  </si>
  <si>
    <t>ASESORÍA AL GOBIERNO MUNICIPAL</t>
  </si>
  <si>
    <t>Guido Bugarin Ruiz</t>
  </si>
  <si>
    <t>Nombre o Razón Social</t>
  </si>
  <si>
    <t>RFC</t>
  </si>
  <si>
    <t>ALF1601187VA</t>
  </si>
  <si>
    <t>Asesoria Laboral, Financiera, Empresarial y Fiscal JIMMAG S.</t>
  </si>
  <si>
    <t>Roberto Sosa Sanchez</t>
  </si>
  <si>
    <t>Miguel Angel Islas Cortes</t>
  </si>
  <si>
    <t>ALAVI, S.A. de C.V.</t>
  </si>
  <si>
    <t>BURG6209269GA</t>
  </si>
  <si>
    <t>AÑO 2018</t>
  </si>
  <si>
    <t>DICIEMBRE</t>
  </si>
  <si>
    <t>AÑO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</si>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</sst>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33" borderId="0" xfId="0" applyNumberFormat="1" applyFont="1" applyFill="1" applyBorder="1" applyAlignment="1">
      <alignment horizontal="left" vertical="top"/>
    </xf>
    <xf numFmtId="49" fontId="1" fillId="33" borderId="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9" fillId="34" borderId="1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left" vertical="center"/>
    </xf>
    <xf numFmtId="44" fontId="1" fillId="33" borderId="13" xfId="49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left" vertical="center" wrapText="1"/>
    </xf>
    <xf numFmtId="3" fontId="1" fillId="33" borderId="13" xfId="0" applyNumberFormat="1" applyFont="1" applyFill="1" applyBorder="1" applyAlignment="1">
      <alignment horizontal="center" vertical="center"/>
    </xf>
    <xf numFmtId="49" fontId="20" fillId="11" borderId="14" xfId="0" applyNumberFormat="1" applyFont="1" applyFill="1" applyBorder="1" applyAlignment="1">
      <alignment horizontal="center" vertical="center"/>
    </xf>
    <xf numFmtId="49" fontId="20" fillId="11" borderId="15" xfId="0" applyNumberFormat="1" applyFont="1" applyFill="1" applyBorder="1" applyAlignment="1">
      <alignment horizontal="center" vertical="center"/>
    </xf>
    <xf numFmtId="49" fontId="19" fillId="17" borderId="13" xfId="0" applyNumberFormat="1" applyFont="1" applyFill="1" applyBorder="1" applyAlignment="1">
      <alignment horizontal="center" vertical="center"/>
    </xf>
    <xf numFmtId="49" fontId="19" fillId="17" borderId="14" xfId="0" applyNumberFormat="1" applyFont="1" applyFill="1" applyBorder="1" applyAlignment="1">
      <alignment horizontal="center" vertical="center"/>
    </xf>
    <xf numFmtId="49" fontId="19" fillId="17" borderId="15" xfId="0" applyNumberFormat="1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49" fontId="20" fillId="11" borderId="14" xfId="0" applyNumberFormat="1" applyFont="1" applyFill="1" applyBorder="1" applyAlignment="1">
      <alignment horizontal="center" vertical="center" wrapText="1"/>
    </xf>
    <xf numFmtId="49" fontId="20" fillId="11" borderId="15" xfId="0" applyNumberFormat="1" applyFont="1" applyFill="1" applyBorder="1" applyAlignment="1">
      <alignment horizontal="center" vertical="center" wrapText="1"/>
    </xf>
    <xf numFmtId="44" fontId="20" fillId="11" borderId="16" xfId="0" applyNumberFormat="1" applyFont="1" applyFill="1" applyBorder="1" applyAlignment="1">
      <alignment vertical="center"/>
    </xf>
    <xf numFmtId="44" fontId="20" fillId="11" borderId="16" xfId="0" applyNumberFormat="1" applyFont="1" applyFill="1" applyBorder="1" applyAlignment="1">
      <alignment horizontal="center" vertical="center"/>
    </xf>
    <xf numFmtId="44" fontId="20" fillId="11" borderId="16" xfId="0" applyNumberFormat="1" applyFont="1" applyFill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center" vertical="center"/>
    </xf>
    <xf numFmtId="44" fontId="1" fillId="33" borderId="18" xfId="49" applyNumberFormat="1" applyFont="1" applyFill="1" applyBorder="1" applyAlignment="1">
      <alignment horizontal="right" vertical="center"/>
    </xf>
    <xf numFmtId="49" fontId="19" fillId="33" borderId="19" xfId="0" applyNumberFormat="1" applyFont="1" applyFill="1" applyBorder="1" applyAlignment="1">
      <alignment horizontal="center" vertical="center"/>
    </xf>
    <xf numFmtId="44" fontId="19" fillId="33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13.7109375" style="2" customWidth="1"/>
    <col min="2" max="2" width="28.57421875" style="0" customWidth="1"/>
    <col min="3" max="3" width="21.57421875" style="2" customWidth="1"/>
    <col min="4" max="4" width="72.57421875" style="0" customWidth="1"/>
    <col min="5" max="5" width="20.421875" style="2" customWidth="1"/>
    <col min="6" max="6" width="15.421875" style="0" customWidth="1"/>
    <col min="7" max="16384" width="9.140625" style="0" customWidth="1"/>
  </cols>
  <sheetData>
    <row r="1" spans="1:6" ht="38.25" customHeight="1">
      <c r="A1" s="3" t="s">
        <v>0</v>
      </c>
      <c r="B1" s="4"/>
      <c r="C1" s="4"/>
      <c r="D1" s="4"/>
      <c r="E1" s="4"/>
      <c r="F1" s="4"/>
    </row>
    <row r="2" spans="1:6" ht="18.75" customHeight="1">
      <c r="A2" s="12" t="s">
        <v>50</v>
      </c>
      <c r="B2" s="12"/>
      <c r="C2" s="12"/>
      <c r="D2" s="12"/>
      <c r="E2" s="12"/>
      <c r="F2" s="12"/>
    </row>
    <row r="3" spans="1:6" s="5" customFormat="1" ht="19.5" customHeight="1">
      <c r="A3" s="20" t="s">
        <v>1</v>
      </c>
      <c r="B3" s="20" t="s">
        <v>52</v>
      </c>
      <c r="C3" s="20" t="s">
        <v>53</v>
      </c>
      <c r="D3" s="20" t="s">
        <v>2</v>
      </c>
      <c r="E3" s="20" t="s">
        <v>3</v>
      </c>
      <c r="F3" s="20" t="s">
        <v>4</v>
      </c>
    </row>
    <row r="4" spans="1:6" s="5" customFormat="1" ht="19.5" customHeight="1">
      <c r="A4" s="21" t="s">
        <v>60</v>
      </c>
      <c r="B4" s="22"/>
      <c r="C4" s="22"/>
      <c r="D4" s="22"/>
      <c r="E4" s="22"/>
      <c r="F4" s="23"/>
    </row>
    <row r="5" spans="1:6" s="5" customFormat="1" ht="19.5" customHeight="1">
      <c r="A5" s="18" t="s">
        <v>61</v>
      </c>
      <c r="B5" s="19"/>
      <c r="C5" s="19"/>
      <c r="D5" s="19"/>
      <c r="E5" s="19"/>
      <c r="F5" s="26">
        <f>F6</f>
        <v>8951.12</v>
      </c>
    </row>
    <row r="6" spans="1:6" ht="18" customHeight="1">
      <c r="A6" s="13" t="s">
        <v>5</v>
      </c>
      <c r="B6" s="14" t="s">
        <v>51</v>
      </c>
      <c r="C6" s="13" t="s">
        <v>59</v>
      </c>
      <c r="D6" s="14" t="s">
        <v>6</v>
      </c>
      <c r="E6" s="13" t="s">
        <v>7</v>
      </c>
      <c r="F6" s="15">
        <v>8951.12</v>
      </c>
    </row>
    <row r="7" spans="1:6" ht="18" customHeight="1">
      <c r="A7" s="21" t="s">
        <v>62</v>
      </c>
      <c r="B7" s="22"/>
      <c r="C7" s="22"/>
      <c r="D7" s="22"/>
      <c r="E7" s="22"/>
      <c r="F7" s="23"/>
    </row>
    <row r="8" spans="1:6" ht="18" customHeight="1">
      <c r="A8" s="18" t="s">
        <v>63</v>
      </c>
      <c r="B8" s="19"/>
      <c r="C8" s="19"/>
      <c r="D8" s="19"/>
      <c r="E8" s="19"/>
      <c r="F8" s="26">
        <f>F9+F10</f>
        <v>8700</v>
      </c>
    </row>
    <row r="9" spans="1:6" ht="30" customHeight="1">
      <c r="A9" s="13" t="s">
        <v>8</v>
      </c>
      <c r="B9" s="16" t="s">
        <v>55</v>
      </c>
      <c r="C9" s="13" t="s">
        <v>54</v>
      </c>
      <c r="D9" s="14" t="s">
        <v>9</v>
      </c>
      <c r="E9" s="13" t="s">
        <v>10</v>
      </c>
      <c r="F9" s="15">
        <v>5220</v>
      </c>
    </row>
    <row r="10" spans="1:6" ht="28.5" customHeight="1">
      <c r="A10" s="13" t="s">
        <v>11</v>
      </c>
      <c r="B10" s="16" t="s">
        <v>55</v>
      </c>
      <c r="C10" s="13" t="s">
        <v>54</v>
      </c>
      <c r="D10" s="14" t="s">
        <v>12</v>
      </c>
      <c r="E10" s="13" t="s">
        <v>13</v>
      </c>
      <c r="F10" s="15">
        <v>3480</v>
      </c>
    </row>
    <row r="11" spans="1:6" ht="18.75" customHeight="1">
      <c r="A11" s="18" t="s">
        <v>64</v>
      </c>
      <c r="B11" s="19"/>
      <c r="C11" s="19"/>
      <c r="D11" s="19"/>
      <c r="E11" s="19"/>
      <c r="F11" s="26">
        <f>F12+F13+F14+F15</f>
        <v>34256.4</v>
      </c>
    </row>
    <row r="12" spans="1:6" ht="30.75" customHeight="1">
      <c r="A12" s="13" t="s">
        <v>14</v>
      </c>
      <c r="B12" s="16" t="s">
        <v>55</v>
      </c>
      <c r="C12" s="13" t="s">
        <v>54</v>
      </c>
      <c r="D12" s="14" t="s">
        <v>15</v>
      </c>
      <c r="E12" s="17">
        <v>1651462</v>
      </c>
      <c r="F12" s="15">
        <v>5220</v>
      </c>
    </row>
    <row r="13" spans="1:6" ht="18" customHeight="1">
      <c r="A13" s="13" t="s">
        <v>16</v>
      </c>
      <c r="B13" s="14" t="s">
        <v>56</v>
      </c>
      <c r="C13" s="13"/>
      <c r="D13" s="14" t="s">
        <v>17</v>
      </c>
      <c r="E13" s="13" t="s">
        <v>18</v>
      </c>
      <c r="F13" s="15">
        <v>20000</v>
      </c>
    </row>
    <row r="14" spans="1:6" ht="18" customHeight="1">
      <c r="A14" s="13" t="s">
        <v>19</v>
      </c>
      <c r="B14" s="14" t="s">
        <v>57</v>
      </c>
      <c r="C14" s="13"/>
      <c r="D14" s="14" t="s">
        <v>20</v>
      </c>
      <c r="E14" s="17">
        <v>548</v>
      </c>
      <c r="F14" s="15">
        <v>5092.4</v>
      </c>
    </row>
    <row r="15" spans="1:6" ht="29.25" customHeight="1">
      <c r="A15" s="13" t="s">
        <v>21</v>
      </c>
      <c r="B15" s="16" t="s">
        <v>55</v>
      </c>
      <c r="C15" s="13" t="s">
        <v>54</v>
      </c>
      <c r="D15" s="14" t="s">
        <v>22</v>
      </c>
      <c r="E15" s="17">
        <v>4486074</v>
      </c>
      <c r="F15" s="15">
        <v>3944</v>
      </c>
    </row>
    <row r="16" spans="1:6" ht="18" customHeight="1">
      <c r="A16" s="18" t="s">
        <v>65</v>
      </c>
      <c r="B16" s="19"/>
      <c r="C16" s="19"/>
      <c r="D16" s="19"/>
      <c r="E16" s="19"/>
      <c r="F16" s="27">
        <f>F17+F18</f>
        <v>69322.83</v>
      </c>
    </row>
    <row r="17" spans="1:6" ht="28.5" customHeight="1">
      <c r="A17" s="13" t="s">
        <v>23</v>
      </c>
      <c r="B17" s="16" t="s">
        <v>55</v>
      </c>
      <c r="C17" s="13" t="s">
        <v>54</v>
      </c>
      <c r="D17" s="14" t="s">
        <v>24</v>
      </c>
      <c r="E17" s="13" t="s">
        <v>25</v>
      </c>
      <c r="F17" s="15">
        <v>5220</v>
      </c>
    </row>
    <row r="18" spans="1:6" ht="28.5" customHeight="1">
      <c r="A18" s="13" t="s">
        <v>23</v>
      </c>
      <c r="B18" s="16" t="s">
        <v>55</v>
      </c>
      <c r="C18" s="13" t="s">
        <v>54</v>
      </c>
      <c r="D18" s="14" t="s">
        <v>26</v>
      </c>
      <c r="E18" s="17">
        <v>4486074</v>
      </c>
      <c r="F18" s="15">
        <v>64102.83</v>
      </c>
    </row>
    <row r="19" spans="1:6" ht="18.75" customHeight="1">
      <c r="A19" s="18" t="s">
        <v>66</v>
      </c>
      <c r="B19" s="19"/>
      <c r="C19" s="19"/>
      <c r="D19" s="19"/>
      <c r="E19" s="19"/>
      <c r="F19" s="26">
        <f>F20+F21</f>
        <v>7830</v>
      </c>
    </row>
    <row r="20" spans="1:6" ht="28.5" customHeight="1">
      <c r="A20" s="13" t="s">
        <v>27</v>
      </c>
      <c r="B20" s="16" t="s">
        <v>55</v>
      </c>
      <c r="C20" s="13" t="s">
        <v>54</v>
      </c>
      <c r="D20" s="14" t="s">
        <v>28</v>
      </c>
      <c r="E20" s="13" t="s">
        <v>29</v>
      </c>
      <c r="F20" s="15">
        <v>5220</v>
      </c>
    </row>
    <row r="21" spans="1:6" ht="18" customHeight="1">
      <c r="A21" s="13" t="s">
        <v>30</v>
      </c>
      <c r="B21" s="14" t="s">
        <v>58</v>
      </c>
      <c r="C21" s="13"/>
      <c r="D21" s="14" t="s">
        <v>31</v>
      </c>
      <c r="E21" s="13" t="s">
        <v>32</v>
      </c>
      <c r="F21" s="15">
        <v>2610</v>
      </c>
    </row>
    <row r="22" spans="1:6" ht="18" customHeight="1">
      <c r="A22" s="18" t="s">
        <v>67</v>
      </c>
      <c r="B22" s="19"/>
      <c r="C22" s="19"/>
      <c r="D22" s="19"/>
      <c r="E22" s="19"/>
      <c r="F22" s="26">
        <f>F23+F24+F25</f>
        <v>40085.16</v>
      </c>
    </row>
    <row r="23" spans="1:6" ht="18" customHeight="1">
      <c r="A23" s="13" t="s">
        <v>33</v>
      </c>
      <c r="B23" s="14" t="s">
        <v>56</v>
      </c>
      <c r="C23" s="13"/>
      <c r="D23" s="14" t="s">
        <v>34</v>
      </c>
      <c r="E23" s="13" t="s">
        <v>35</v>
      </c>
      <c r="F23" s="15">
        <v>18450</v>
      </c>
    </row>
    <row r="24" spans="1:6" ht="27" customHeight="1">
      <c r="A24" s="13" t="s">
        <v>36</v>
      </c>
      <c r="B24" s="16" t="s">
        <v>55</v>
      </c>
      <c r="C24" s="13" t="s">
        <v>54</v>
      </c>
      <c r="D24" s="14" t="s">
        <v>37</v>
      </c>
      <c r="E24" s="13" t="s">
        <v>38</v>
      </c>
      <c r="F24" s="15">
        <v>5220</v>
      </c>
    </row>
    <row r="25" spans="1:6" ht="18" customHeight="1">
      <c r="A25" s="13" t="s">
        <v>39</v>
      </c>
      <c r="B25" s="14" t="s">
        <v>51</v>
      </c>
      <c r="C25" s="13" t="s">
        <v>59</v>
      </c>
      <c r="D25" s="14" t="s">
        <v>40</v>
      </c>
      <c r="E25" s="13" t="s">
        <v>41</v>
      </c>
      <c r="F25" s="15">
        <v>16415.16</v>
      </c>
    </row>
    <row r="26" spans="1:6" ht="18" customHeight="1">
      <c r="A26" s="18" t="s">
        <v>68</v>
      </c>
      <c r="B26" s="19"/>
      <c r="C26" s="19"/>
      <c r="D26" s="19"/>
      <c r="E26" s="19"/>
      <c r="F26" s="26">
        <f>F27</f>
        <v>5220</v>
      </c>
    </row>
    <row r="27" spans="1:6" ht="26.25" customHeight="1">
      <c r="A27" s="13" t="s">
        <v>42</v>
      </c>
      <c r="B27" s="16" t="s">
        <v>55</v>
      </c>
      <c r="C27" s="13" t="s">
        <v>54</v>
      </c>
      <c r="D27" s="14" t="s">
        <v>37</v>
      </c>
      <c r="E27" s="13" t="s">
        <v>43</v>
      </c>
      <c r="F27" s="15">
        <v>5220</v>
      </c>
    </row>
    <row r="28" spans="1:6" ht="16.5" customHeight="1">
      <c r="A28" s="24" t="s">
        <v>69</v>
      </c>
      <c r="B28" s="25"/>
      <c r="C28" s="25"/>
      <c r="D28" s="25"/>
      <c r="E28" s="25"/>
      <c r="F28" s="28">
        <f>F29</f>
        <v>5220</v>
      </c>
    </row>
    <row r="29" spans="1:6" ht="26.25" customHeight="1">
      <c r="A29" s="13" t="s">
        <v>44</v>
      </c>
      <c r="B29" s="16" t="s">
        <v>55</v>
      </c>
      <c r="C29" s="13" t="s">
        <v>54</v>
      </c>
      <c r="D29" s="14" t="s">
        <v>37</v>
      </c>
      <c r="E29" s="13" t="s">
        <v>45</v>
      </c>
      <c r="F29" s="15">
        <v>5220</v>
      </c>
    </row>
    <row r="30" spans="1:6" ht="17.25" customHeight="1">
      <c r="A30" s="18" t="s">
        <v>70</v>
      </c>
      <c r="B30" s="19"/>
      <c r="C30" s="19"/>
      <c r="D30" s="19"/>
      <c r="E30" s="19"/>
      <c r="F30" s="26">
        <f>F31</f>
        <v>5220</v>
      </c>
    </row>
    <row r="31" spans="1:6" ht="28.5" customHeight="1" thickBot="1">
      <c r="A31" s="13" t="s">
        <v>46</v>
      </c>
      <c r="B31" s="16" t="s">
        <v>55</v>
      </c>
      <c r="C31" s="13" t="s">
        <v>54</v>
      </c>
      <c r="D31" s="14" t="s">
        <v>37</v>
      </c>
      <c r="E31" s="30" t="s">
        <v>47</v>
      </c>
      <c r="F31" s="31">
        <v>5220</v>
      </c>
    </row>
    <row r="32" spans="1:6" ht="18" customHeight="1" thickBot="1">
      <c r="A32" s="10"/>
      <c r="B32" s="11"/>
      <c r="C32" s="10"/>
      <c r="D32" s="29"/>
      <c r="E32" s="32" t="s">
        <v>48</v>
      </c>
      <c r="F32" s="33">
        <f>F30+F28+F26+F22+F19+F16+F11+F8+F5</f>
        <v>184805.50999999998</v>
      </c>
    </row>
    <row r="33" spans="1:3" ht="19.5" customHeight="1">
      <c r="A33" s="9" t="s">
        <v>49</v>
      </c>
      <c r="B33" s="6"/>
      <c r="C33" s="7"/>
    </row>
    <row r="34" spans="1:3" ht="19.5" customHeight="1">
      <c r="A34" s="9" t="s">
        <v>49</v>
      </c>
      <c r="B34" s="6"/>
      <c r="C34" s="7"/>
    </row>
    <row r="35" spans="1:4" ht="12" customHeight="1">
      <c r="A35" s="8"/>
      <c r="B35" s="1"/>
      <c r="C35" s="8"/>
      <c r="D35" s="1"/>
    </row>
    <row r="36" spans="1:3" ht="19.5" customHeight="1">
      <c r="A36" s="9" t="s">
        <v>49</v>
      </c>
      <c r="B36" s="6"/>
      <c r="C36" s="7"/>
    </row>
  </sheetData>
  <sheetProtection/>
  <mergeCells count="13">
    <mergeCell ref="A5:E5"/>
    <mergeCell ref="A8:E8"/>
    <mergeCell ref="A11:E11"/>
    <mergeCell ref="A16:E16"/>
    <mergeCell ref="A19:E19"/>
    <mergeCell ref="A22:E22"/>
    <mergeCell ref="A26:E26"/>
    <mergeCell ref="A28:E28"/>
    <mergeCell ref="A30:E30"/>
    <mergeCell ref="A2:F2"/>
    <mergeCell ref="A1:F1"/>
    <mergeCell ref="A4:F4"/>
    <mergeCell ref="A7:F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cpu</cp:lastModifiedBy>
  <dcterms:modified xsi:type="dcterms:W3CDTF">2019-10-21T20:08:30Z</dcterms:modified>
  <cp:category/>
  <cp:version/>
  <cp:contentType/>
  <cp:contentStatus/>
</cp:coreProperties>
</file>